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_USUARIO\Desktop\EDAT EMPRESA DE ALCANTARILLADO IBAGUE\programas\"/>
    </mc:Choice>
  </mc:AlternateContent>
  <xr:revisionPtr revIDLastSave="0" documentId="13_ncr:1_{292CF3CE-9DE0-408F-BE4B-86276D4BBC45}" xr6:coauthVersionLast="47" xr6:coauthVersionMax="47" xr10:uidLastSave="{00000000-0000-0000-0000-000000000000}"/>
  <bookViews>
    <workbookView xWindow="-120" yWindow="-120" windowWidth="20730" windowHeight="11160" xr2:uid="{0539DDA3-46D1-488B-9016-39E19C481D7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1" l="1"/>
  <c r="L48" i="1"/>
  <c r="K48" i="1"/>
  <c r="K47" i="1"/>
  <c r="M47" i="1"/>
  <c r="M50" i="1"/>
  <c r="N47" i="1"/>
  <c r="L50" i="1" l="1"/>
  <c r="K50" i="1"/>
  <c r="N50" i="1"/>
  <c r="A49" i="1"/>
  <c r="B49" i="1"/>
  <c r="D52" i="1" l="1"/>
</calcChain>
</file>

<file path=xl/sharedStrings.xml><?xml version="1.0" encoding="utf-8"?>
<sst xmlns="http://schemas.openxmlformats.org/spreadsheetml/2006/main" count="121" uniqueCount="93">
  <si>
    <t xml:space="preserve">OBJETIVO: </t>
  </si>
  <si>
    <t>ALCANCE:</t>
  </si>
  <si>
    <t xml:space="preserve"> El Plan  de Capacitación en Seguridad y Salud en el Trabajo , es aplicable a todos Nuestros Trabajadores con cualquier tipo de vinculación laboral,  contratistas y partes interesadas. </t>
  </si>
  <si>
    <r>
      <t xml:space="preserve"> META:</t>
    </r>
    <r>
      <rPr>
        <sz val="11"/>
        <color indexed="8"/>
        <rFont val="Arial"/>
        <family val="2"/>
      </rPr>
      <t xml:space="preserve"> </t>
    </r>
  </si>
  <si>
    <r>
      <t xml:space="preserve">Cumplir con el </t>
    </r>
    <r>
      <rPr>
        <b/>
        <sz val="8.8000000000000007"/>
        <color indexed="8"/>
        <rFont val="Arial"/>
        <family val="2"/>
      </rPr>
      <t>90%</t>
    </r>
    <r>
      <rPr>
        <sz val="11"/>
        <color indexed="8"/>
        <rFont val="Arial"/>
        <family val="2"/>
      </rPr>
      <t xml:space="preserve"> de las capacitaciones programadas.</t>
    </r>
  </si>
  <si>
    <t xml:space="preserve">RESPONSABLES: </t>
  </si>
  <si>
    <t>ARL</t>
  </si>
  <si>
    <t>VIGIA</t>
  </si>
  <si>
    <t>BOMBEROS</t>
  </si>
  <si>
    <t xml:space="preserve">ENTE </t>
  </si>
  <si>
    <t>ACTIVIDAD</t>
  </si>
  <si>
    <t>POBLACIÓN OBJETO</t>
  </si>
  <si>
    <t>MESES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</si>
  <si>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</si>
  <si>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</si>
  <si>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</si>
  <si>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</si>
  <si>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</si>
  <si>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</si>
  <si>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</si>
  <si>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</si>
  <si>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</t>
  </si>
  <si>
    <t>OCTUBRE</t>
  </si>
  <si>
    <t>NOV</t>
  </si>
  <si>
    <t>DIC</t>
  </si>
  <si>
    <t xml:space="preserve">AREAS </t>
  </si>
  <si>
    <t>*P</t>
  </si>
  <si>
    <t>*E</t>
  </si>
  <si>
    <t xml:space="preserve">Higiene Postural y Manejo de Cargas (ARL Positiva) </t>
  </si>
  <si>
    <t>AREA</t>
  </si>
  <si>
    <t xml:space="preserve">AREA </t>
  </si>
  <si>
    <t>TORAL DE CAPACITACIONES POR MES</t>
  </si>
  <si>
    <t xml:space="preserve">PORCENTAJE  % DE CUMPLIMIENTO MENSUAL </t>
  </si>
  <si>
    <t xml:space="preserve">META ALCANZADA </t>
  </si>
  <si>
    <t xml:space="preserve">META PROPUESTA </t>
  </si>
  <si>
    <t xml:space="preserve">REALIZADO POR: </t>
  </si>
  <si>
    <t xml:space="preserve">APROBADO POR: </t>
  </si>
  <si>
    <t xml:space="preserve">FECHA DE APROBACIÓN </t>
  </si>
  <si>
    <t xml:space="preserve">
RESPONSABLE SST </t>
  </si>
  <si>
    <t xml:space="preserve">
REPRESENTANTE LEGAL </t>
  </si>
  <si>
    <t>PLAN DE CAPACITACION  Y ACTIVIDADES  SST - AÑO 2024</t>
  </si>
  <si>
    <t>VERSION: 01</t>
  </si>
  <si>
    <r>
      <t>Proporcionar sistemáticamente a los  trabajadores dela Empresa departamental de acueducto, alcantarillado y aseo del Tolima S.A E.S.P. Oficial.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conocimiento necesario para desempeñar su trabajo en forma eficiente, cumpliendo con estándares de seguridad y salud en el trabajo.</t>
    </r>
  </si>
  <si>
    <t>Los responsables de la Ejecucción son el Responsable del SG-SST, VIGIA SST  y Representante Legal.</t>
  </si>
  <si>
    <t xml:space="preserve">BRIGADA DE EMERGENCIAS </t>
  </si>
  <si>
    <t xml:space="preserve">CONTROL DE PELIGROS BIOLOGICOS </t>
  </si>
  <si>
    <t xml:space="preserve">capacitacion brigada de emergencias, primeros auxilios,evacuacion e incendios(ARL positiva) </t>
  </si>
  <si>
    <t>exposicion a mordeduras y pecaduras  en campo  ( ARL Positiva)</t>
  </si>
  <si>
    <t xml:space="preserve">RIESGO ERGONOMICO  </t>
  </si>
  <si>
    <t xml:space="preserve">Administrativa, operativa </t>
  </si>
  <si>
    <t xml:space="preserve">RIESGO PSICOSOCIAL </t>
  </si>
  <si>
    <t>trabajo en equipo y manejo de estrés (ARL positiva)</t>
  </si>
  <si>
    <t>Administrativa y operativa</t>
  </si>
  <si>
    <t xml:space="preserve">BRIGADA DE EMRGENCIAS </t>
  </si>
  <si>
    <t xml:space="preserve">CONTRATISTA SST </t>
  </si>
  <si>
    <t>Brigada de emergencia</t>
  </si>
  <si>
    <t xml:space="preserve">VIGIA </t>
  </si>
  <si>
    <t>CURSO 50 HORAS SGSST</t>
  </si>
  <si>
    <t xml:space="preserve">realizacion de curso 50 horasSGSST vigia sst (POSIPEDIA ARL) </t>
  </si>
  <si>
    <t>FUNCIONALIDAD DEL COCOLA</t>
  </si>
  <si>
    <t>plan de emergencias :como actuar en el simulacro (contratsita sst)</t>
  </si>
  <si>
    <t>capacitacion de funciones del comité de convivencia laboral (contratsita SST)</t>
  </si>
  <si>
    <t xml:space="preserve">FUNCIONALIDAD DEL VIGIA </t>
  </si>
  <si>
    <t xml:space="preserve">Capacitacion funciones a desarrollar el VIGIA SST. </t>
  </si>
  <si>
    <t>ANALISIS DEL PLAN DE  CAPACITACIONES AÑO 2024</t>
  </si>
  <si>
    <t>P</t>
  </si>
  <si>
    <t>E</t>
  </si>
  <si>
    <t>LA EMPRESA CUMPLE CON EL PLAN DE CAPACITACIÓN PROPUESTO EN EL AÑO 2024</t>
  </si>
  <si>
    <t xml:space="preserve">OBSERVACION </t>
  </si>
  <si>
    <t xml:space="preserve">la actividad ya fue realizada </t>
  </si>
  <si>
    <t xml:space="preserve">19 de septiembre del año 2024 </t>
  </si>
  <si>
    <t xml:space="preserve">26 de septiembre 2024 </t>
  </si>
  <si>
    <t xml:space="preserve">7 de noviembre 2024  </t>
  </si>
  <si>
    <t xml:space="preserve">14 de noviembre 2024 </t>
  </si>
  <si>
    <t xml:space="preserve">TODOS </t>
  </si>
  <si>
    <t xml:space="preserve">TODOS  </t>
  </si>
  <si>
    <t xml:space="preserve">INDUCCION Y REINDUCCION </t>
  </si>
  <si>
    <t xml:space="preserve">sistema de gestion sst, politica , peligros identificados,accidente de trabajo  </t>
  </si>
  <si>
    <t>fecha designada 11 de septiembre del año 2024</t>
  </si>
  <si>
    <t xml:space="preserve">19  de septiembre del año 2024 </t>
  </si>
  <si>
    <t xml:space="preserve"> operativa o tecnica  </t>
  </si>
  <si>
    <t xml:space="preserve">SIMULACRO </t>
  </si>
  <si>
    <t xml:space="preserve">actuacion ante una emergencia </t>
  </si>
  <si>
    <t xml:space="preserve">durante el mes </t>
  </si>
  <si>
    <t xml:space="preserve">todos </t>
  </si>
  <si>
    <t xml:space="preserve">la fecha designada sera para el 2 de octubre del 2024 </t>
  </si>
  <si>
    <t xml:space="preserve">CODIGO: GHS-PLA - 08 </t>
  </si>
  <si>
    <t>FECHA:11/09/2024</t>
  </si>
  <si>
    <t>EMPRESA DEPARTAMENTAL DE ACUEDUCTO ALCANTARILLADO Y ASEO DEL TOLIMA 
 EDAT S.A E.S.P. OFICIAL</t>
  </si>
  <si>
    <t>la fecha es  designada para el dia 10  de octubre del año 2024.</t>
  </si>
  <si>
    <t>AREA TECTICA</t>
  </si>
  <si>
    <t xml:space="preserve"> USO DE ELEMENTOS DE PROTECCION  PESONAL  </t>
  </si>
  <si>
    <t xml:space="preserve">importancia de uso de los elementos de proteccion 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</si>
</sst>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8.8000000000000007"/>
      <color indexed="8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Arial"/>
      <family val="2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0">
    <xf numFmtId="0" fontId="0" fillId="0" borderId="0" xfId="0"/>
    <xf numFmtId="0" fontId="1" fillId="3" borderId="0" xfId="0" applyFont="1" applyFill="1"/>
    <xf numFmtId="0" fontId="3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0" borderId="1" xfId="0" applyFont="1" applyBorder="1"/>
    <xf numFmtId="0" fontId="10" fillId="12" borderId="1" xfId="0" applyFont="1" applyFill="1" applyBorder="1" applyAlignment="1">
      <alignment horizontal="center" vertical="center"/>
    </xf>
    <xf numFmtId="0" fontId="14" fillId="10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4" fillId="11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" fillId="2" borderId="29" xfId="0" applyFont="1" applyFill="1" applyBorder="1"/>
    <xf numFmtId="0" fontId="1" fillId="2" borderId="30" xfId="0" applyFont="1" applyFill="1" applyBorder="1"/>
    <xf numFmtId="0" fontId="4" fillId="2" borderId="0" xfId="0" applyFont="1" applyFill="1" applyAlignment="1">
      <alignment horizontal="center"/>
    </xf>
    <xf numFmtId="0" fontId="1" fillId="4" borderId="1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18" fillId="14" borderId="0" xfId="0" applyFont="1" applyFill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" fillId="4" borderId="5" xfId="1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2" borderId="19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left" vertical="center" wrapText="1"/>
    </xf>
    <xf numFmtId="0" fontId="1" fillId="2" borderId="22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6" fillId="14" borderId="31" xfId="0" applyFont="1" applyFill="1" applyBorder="1" applyAlignment="1">
      <alignment horizontal="center" vertical="center"/>
    </xf>
    <xf numFmtId="0" fontId="6" fillId="14" borderId="32" xfId="0" applyFont="1" applyFill="1" applyBorder="1" applyAlignment="1">
      <alignment horizontal="center" vertical="center"/>
    </xf>
    <xf numFmtId="0" fontId="6" fillId="14" borderId="33" xfId="0" applyFont="1" applyFill="1" applyBorder="1" applyAlignment="1">
      <alignment horizontal="center" vertical="center"/>
    </xf>
    <xf numFmtId="0" fontId="6" fillId="14" borderId="34" xfId="0" applyFont="1" applyFill="1" applyBorder="1" applyAlignment="1">
      <alignment horizontal="center" vertical="center"/>
    </xf>
    <xf numFmtId="0" fontId="6" fillId="14" borderId="35" xfId="0" applyFont="1" applyFill="1" applyBorder="1" applyAlignment="1">
      <alignment horizontal="center" vertical="center"/>
    </xf>
    <xf numFmtId="0" fontId="6" fillId="14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left" wrapText="1"/>
    </xf>
    <xf numFmtId="0" fontId="4" fillId="2" borderId="32" xfId="0" applyFont="1" applyFill="1" applyBorder="1" applyAlignment="1">
      <alignment horizontal="left"/>
    </xf>
    <xf numFmtId="0" fontId="4" fillId="2" borderId="33" xfId="0" applyFont="1" applyFill="1" applyBorder="1" applyAlignment="1">
      <alignment horizontal="left"/>
    </xf>
    <xf numFmtId="0" fontId="4" fillId="2" borderId="36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37" xfId="0" applyFont="1" applyFill="1" applyBorder="1" applyAlignment="1">
      <alignment horizontal="left"/>
    </xf>
    <xf numFmtId="0" fontId="4" fillId="2" borderId="34" xfId="0" applyFont="1" applyFill="1" applyBorder="1" applyAlignment="1">
      <alignment horizontal="left"/>
    </xf>
    <xf numFmtId="0" fontId="4" fillId="2" borderId="35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 wrapText="1"/>
    </xf>
    <xf numFmtId="0" fontId="4" fillId="2" borderId="33" xfId="0" applyFont="1" applyFill="1" applyBorder="1" applyAlignment="1">
      <alignment horizontal="left" wrapText="1"/>
    </xf>
    <xf numFmtId="0" fontId="4" fillId="2" borderId="36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37" xfId="0" applyFont="1" applyFill="1" applyBorder="1" applyAlignment="1">
      <alignment horizontal="left" wrapText="1"/>
    </xf>
    <xf numFmtId="0" fontId="4" fillId="2" borderId="34" xfId="0" applyFont="1" applyFill="1" applyBorder="1" applyAlignment="1">
      <alignment horizontal="left" wrapText="1"/>
    </xf>
    <xf numFmtId="0" fontId="4" fillId="2" borderId="35" xfId="0" applyFont="1" applyFill="1" applyBorder="1" applyAlignment="1">
      <alignment horizontal="left" wrapText="1"/>
    </xf>
    <xf numFmtId="0" fontId="4" fillId="2" borderId="30" xfId="0" applyFont="1" applyFill="1" applyBorder="1" applyAlignment="1">
      <alignment horizontal="left" wrapText="1"/>
    </xf>
    <xf numFmtId="14" fontId="4" fillId="2" borderId="31" xfId="0" applyNumberFormat="1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18" fillId="14" borderId="31" xfId="0" applyFont="1" applyFill="1" applyBorder="1" applyAlignment="1">
      <alignment horizontal="center" vertical="center"/>
    </xf>
    <xf numFmtId="0" fontId="18" fillId="14" borderId="32" xfId="0" applyFont="1" applyFill="1" applyBorder="1" applyAlignment="1">
      <alignment horizontal="center" vertical="center"/>
    </xf>
    <xf numFmtId="0" fontId="18" fillId="14" borderId="33" xfId="0" applyFont="1" applyFill="1" applyBorder="1" applyAlignment="1">
      <alignment horizontal="center" vertical="center"/>
    </xf>
    <xf numFmtId="0" fontId="18" fillId="14" borderId="34" xfId="0" applyFont="1" applyFill="1" applyBorder="1" applyAlignment="1">
      <alignment horizontal="center" vertical="center"/>
    </xf>
    <xf numFmtId="0" fontId="18" fillId="14" borderId="35" xfId="0" applyFont="1" applyFill="1" applyBorder="1" applyAlignment="1">
      <alignment horizontal="center" vertical="center"/>
    </xf>
    <xf numFmtId="0" fontId="18" fillId="14" borderId="30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" fontId="2" fillId="13" borderId="23" xfId="0" applyNumberFormat="1" applyFont="1" applyFill="1" applyBorder="1" applyAlignment="1">
      <alignment horizontal="center" vertical="center"/>
    </xf>
    <xf numFmtId="1" fontId="2" fillId="13" borderId="27" xfId="0" applyNumberFormat="1" applyFont="1" applyFill="1" applyBorder="1" applyAlignment="1">
      <alignment horizontal="center" vertical="center"/>
    </xf>
    <xf numFmtId="1" fontId="2" fillId="13" borderId="9" xfId="0" applyNumberFormat="1" applyFont="1" applyFill="1" applyBorder="1" applyAlignment="1">
      <alignment horizontal="center" vertical="center"/>
    </xf>
    <xf numFmtId="1" fontId="2" fillId="13" borderId="25" xfId="0" applyNumberFormat="1" applyFont="1" applyFill="1" applyBorder="1" applyAlignment="1">
      <alignment horizontal="center" vertical="center"/>
    </xf>
    <xf numFmtId="1" fontId="2" fillId="13" borderId="28" xfId="0" applyNumberFormat="1" applyFont="1" applyFill="1" applyBorder="1" applyAlignment="1">
      <alignment horizontal="center" vertical="center"/>
    </xf>
    <xf numFmtId="1" fontId="2" fillId="13" borderId="13" xfId="0" applyNumberFormat="1" applyFont="1" applyFill="1" applyBorder="1" applyAlignment="1">
      <alignment horizontal="center" vertical="center"/>
    </xf>
    <xf numFmtId="9" fontId="2" fillId="13" borderId="23" xfId="0" applyNumberFormat="1" applyFon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25" xfId="0" applyFont="1" applyFill="1" applyBorder="1" applyAlignment="1">
      <alignment horizontal="center" vertical="center"/>
    </xf>
    <xf numFmtId="0" fontId="2" fillId="13" borderId="13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left" vertical="center"/>
    </xf>
    <xf numFmtId="0" fontId="19" fillId="2" borderId="35" xfId="0" applyFont="1" applyFill="1" applyBorder="1" applyAlignment="1">
      <alignment horizontal="left" vertical="center"/>
    </xf>
    <xf numFmtId="0" fontId="1" fillId="2" borderId="18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" fillId="2" borderId="18" xfId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19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8</xdr:row>
      <xdr:rowOff>48684</xdr:rowOff>
    </xdr:from>
    <xdr:to>
      <xdr:col>0</xdr:col>
      <xdr:colOff>1641287</xdr:colOff>
      <xdr:row>9</xdr:row>
      <xdr:rowOff>140467</xdr:rowOff>
    </xdr:to>
    <xdr:sp macro="" textlink="">
      <xdr:nvSpPr>
        <xdr:cNvPr id="2" name="19 CuadroTexto">
          <a:extLst>
            <a:ext uri="{FF2B5EF4-FFF2-40B4-BE49-F238E27FC236}">
              <a16:creationId xmlns:a16="http://schemas.microsoft.com/office/drawing/2014/main" id="{7F3507F8-48EE-41C1-801C-BA319E7DFD8F}"/>
            </a:ext>
          </a:extLst>
        </xdr:cNvPr>
        <xdr:cNvSpPr txBox="1">
          <a:spLocks noChangeArrowheads="1"/>
        </xdr:cNvSpPr>
      </xdr:nvSpPr>
      <xdr:spPr bwMode="auto">
        <a:xfrm>
          <a:off x="438150" y="2306109"/>
          <a:ext cx="1203137" cy="206083"/>
        </a:xfrm>
        <a:prstGeom prst="rect">
          <a:avLst/>
        </a:prstGeom>
        <a:solidFill>
          <a:srgbClr val="953735"/>
        </a:solidFill>
        <a:ln w="9525">
          <a:solidFill>
            <a:srgbClr val="953735"/>
          </a:solidFill>
          <a:miter lim="800000"/>
          <a:headEnd/>
          <a:tailEnd/>
        </a:ln>
        <a:effectLst>
          <a:outerShdw blurRad="44450" dist="27940" dir="5400000" algn="ctr" rotWithShape="0">
            <a:srgbClr val="808080">
              <a:alpha val="31998"/>
            </a:srgb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CO" sz="1100" b="1" i="0" u="none" strike="noStrike" baseline="0">
              <a:solidFill>
                <a:srgbClr val="FFFFFF"/>
              </a:solidFill>
              <a:latin typeface="Calibri"/>
            </a:rPr>
            <a:t>*P  Programado</a:t>
          </a:r>
        </a:p>
      </xdr:txBody>
    </xdr:sp>
    <xdr:clientData/>
  </xdr:twoCellAnchor>
  <xdr:twoCellAnchor>
    <xdr:from>
      <xdr:col>0</xdr:col>
      <xdr:colOff>1824354</xdr:colOff>
      <xdr:row>8</xdr:row>
      <xdr:rowOff>26669</xdr:rowOff>
    </xdr:from>
    <xdr:to>
      <xdr:col>0</xdr:col>
      <xdr:colOff>2639079</xdr:colOff>
      <xdr:row>9</xdr:row>
      <xdr:rowOff>158750</xdr:rowOff>
    </xdr:to>
    <xdr:sp macro="" textlink="">
      <xdr:nvSpPr>
        <xdr:cNvPr id="3" name="20 CuadroTexto">
          <a:extLst>
            <a:ext uri="{FF2B5EF4-FFF2-40B4-BE49-F238E27FC236}">
              <a16:creationId xmlns:a16="http://schemas.microsoft.com/office/drawing/2014/main" id="{9462470D-B051-4163-B880-EC111CE323BD}"/>
            </a:ext>
          </a:extLst>
        </xdr:cNvPr>
        <xdr:cNvSpPr txBox="1">
          <a:spLocks noChangeArrowheads="1"/>
        </xdr:cNvSpPr>
      </xdr:nvSpPr>
      <xdr:spPr bwMode="auto">
        <a:xfrm>
          <a:off x="1824354" y="2284094"/>
          <a:ext cx="576600" cy="246381"/>
        </a:xfrm>
        <a:prstGeom prst="rect">
          <a:avLst/>
        </a:prstGeom>
        <a:solidFill>
          <a:srgbClr val="00B050"/>
        </a:solidFill>
        <a:ln w="9525">
          <a:solidFill>
            <a:srgbClr val="7030A0"/>
          </a:solidFill>
          <a:miter lim="800000"/>
          <a:headEnd/>
          <a:tailEnd/>
        </a:ln>
        <a:effectLst>
          <a:outerShdw blurRad="44450" dist="27940" dir="5400000" algn="ctr" rotWithShape="0">
            <a:srgbClr val="808080">
              <a:alpha val="31998"/>
            </a:srgb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CO" sz="1100" b="1" i="0" u="none" strike="noStrike" baseline="0">
              <a:solidFill>
                <a:srgbClr val="FFFFFF"/>
              </a:solidFill>
              <a:latin typeface="Calibri"/>
            </a:rPr>
            <a:t>*E Ejecutado</a:t>
          </a:r>
        </a:p>
      </xdr:txBody>
    </xdr:sp>
    <xdr:clientData/>
  </xdr:twoCellAnchor>
  <xdr:twoCellAnchor editAs="oneCell">
    <xdr:from>
      <xdr:col>0</xdr:col>
      <xdr:colOff>533400</xdr:colOff>
      <xdr:row>0</xdr:row>
      <xdr:rowOff>47627</xdr:rowOff>
    </xdr:from>
    <xdr:to>
      <xdr:col>0</xdr:col>
      <xdr:colOff>1772285</xdr:colOff>
      <xdr:row>1</xdr:row>
      <xdr:rowOff>114301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FD62A8-565B-41B1-9802-3BC5788F30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7"/>
          <a:ext cx="1238885" cy="61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AE073-793D-492D-88AC-1662F99D06B8}">
  <dimension ref="A1:P67"/>
  <sheetViews>
    <sheetView tabSelected="1" topLeftCell="A37" workbookViewId="0">
      <selection activeCell="A44" sqref="A44:A45"/>
    </sheetView>
  </sheetViews>
  <sheetFormatPr baseColWidth="10" defaultColWidth="11.42578125" defaultRowHeight="12.75" x14ac:dyDescent="0.2"/>
  <cols>
    <col min="1" max="1" width="36" style="1" customWidth="1"/>
    <col min="2" max="2" width="25.28515625" style="1" customWidth="1"/>
    <col min="3" max="3" width="4.28515625" style="1" customWidth="1"/>
    <col min="4" max="4" width="10.85546875" style="1" customWidth="1"/>
    <col min="5" max="5" width="10" style="1" customWidth="1"/>
    <col min="6" max="6" width="8.28515625" style="1" customWidth="1"/>
    <col min="7" max="7" width="6.28515625" style="1" customWidth="1"/>
    <col min="8" max="8" width="9.5703125" style="1" customWidth="1"/>
    <col min="9" max="9" width="7" style="1" customWidth="1"/>
    <col min="10" max="10" width="6.5703125" style="1" customWidth="1"/>
    <col min="11" max="11" width="11.85546875" style="1" customWidth="1"/>
    <col min="12" max="12" width="10.42578125" style="1" customWidth="1"/>
    <col min="13" max="13" width="11.28515625" style="1" customWidth="1"/>
    <col min="14" max="14" width="8.42578125" style="1" customWidth="1"/>
    <col min="15" max="15" width="7.85546875" style="1" customWidth="1"/>
    <col min="16" max="16" width="21.42578125" style="1" customWidth="1"/>
    <col min="17" max="16384" width="11.42578125" style="1"/>
  </cols>
  <sheetData>
    <row r="1" spans="1:16" ht="43.5" customHeight="1" x14ac:dyDescent="0.2">
      <c r="A1" s="70"/>
      <c r="B1" s="71" t="s">
        <v>88</v>
      </c>
      <c r="C1" s="72"/>
      <c r="D1" s="72"/>
      <c r="E1" s="72"/>
      <c r="F1" s="72"/>
      <c r="G1" s="72"/>
      <c r="H1" s="72"/>
      <c r="I1" s="72"/>
      <c r="J1" s="72"/>
      <c r="K1" s="72"/>
      <c r="L1" s="166" t="s">
        <v>86</v>
      </c>
      <c r="M1" s="167"/>
      <c r="N1" s="167"/>
      <c r="O1" s="167"/>
      <c r="P1" s="167"/>
    </row>
    <row r="2" spans="1:16" ht="18.75" customHeight="1" x14ac:dyDescent="0.2">
      <c r="A2" s="70"/>
      <c r="B2" s="81" t="s">
        <v>40</v>
      </c>
      <c r="C2" s="81"/>
      <c r="D2" s="81"/>
      <c r="E2" s="81"/>
      <c r="F2" s="81"/>
      <c r="G2" s="81"/>
      <c r="H2" s="81"/>
      <c r="I2" s="81"/>
      <c r="J2" s="81"/>
      <c r="K2" s="81"/>
      <c r="L2" s="82" t="s">
        <v>41</v>
      </c>
      <c r="M2" s="82"/>
      <c r="N2" s="82"/>
      <c r="O2" s="82"/>
      <c r="P2" s="82"/>
    </row>
    <row r="3" spans="1:16" ht="15.75" customHeight="1" x14ac:dyDescent="0.2">
      <c r="A3" s="70"/>
      <c r="B3" s="81"/>
      <c r="C3" s="81"/>
      <c r="D3" s="81"/>
      <c r="E3" s="81"/>
      <c r="F3" s="81"/>
      <c r="G3" s="81"/>
      <c r="H3" s="81"/>
      <c r="I3" s="81"/>
      <c r="J3" s="81"/>
      <c r="K3" s="81"/>
      <c r="L3" s="82" t="s">
        <v>87</v>
      </c>
      <c r="M3" s="82"/>
      <c r="N3" s="82"/>
      <c r="O3" s="82"/>
      <c r="P3" s="82"/>
    </row>
    <row r="4" spans="1:16" ht="56.25" customHeight="1" x14ac:dyDescent="0.2">
      <c r="A4" s="2" t="s">
        <v>0</v>
      </c>
      <c r="B4" s="83" t="s">
        <v>42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6" ht="13.9" customHeight="1" x14ac:dyDescent="0.2">
      <c r="A5" s="73" t="s">
        <v>1</v>
      </c>
      <c r="B5" s="84" t="s">
        <v>2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1:16" ht="30.75" customHeight="1" x14ac:dyDescent="0.2">
      <c r="A6" s="7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</row>
    <row r="7" spans="1:16" ht="24" customHeight="1" x14ac:dyDescent="0.2">
      <c r="A7" s="3" t="s">
        <v>3</v>
      </c>
      <c r="B7" s="83" t="s">
        <v>4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</row>
    <row r="8" spans="1:16" ht="17.45" customHeight="1" thickBot="1" x14ac:dyDescent="0.25">
      <c r="A8" s="4" t="s">
        <v>5</v>
      </c>
      <c r="B8" s="83" t="s">
        <v>43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</row>
    <row r="9" spans="1:16" ht="9.6" customHeight="1" x14ac:dyDescent="0.2">
      <c r="A9" s="5"/>
      <c r="B9" s="6"/>
      <c r="C9" s="7"/>
      <c r="D9" s="8"/>
      <c r="E9" s="8"/>
      <c r="F9" s="8"/>
      <c r="G9" s="8"/>
      <c r="H9" s="8"/>
      <c r="I9" s="8"/>
      <c r="J9" s="8"/>
      <c r="K9" s="9"/>
      <c r="L9" s="9"/>
      <c r="M9" s="9"/>
      <c r="N9" s="9"/>
      <c r="O9" s="9"/>
      <c r="P9" s="9"/>
    </row>
    <row r="10" spans="1:16" ht="15" customHeight="1" thickBot="1" x14ac:dyDescent="0.25">
      <c r="A10" s="10"/>
      <c r="B10" s="8"/>
      <c r="C10" s="11"/>
      <c r="D10" s="65" t="s">
        <v>54</v>
      </c>
      <c r="E10" s="65"/>
      <c r="F10" s="61" t="s">
        <v>6</v>
      </c>
      <c r="G10" s="62"/>
      <c r="H10" s="12" t="s">
        <v>7</v>
      </c>
      <c r="I10" s="63" t="s">
        <v>8</v>
      </c>
      <c r="J10" s="64"/>
      <c r="K10" s="13" t="s">
        <v>9</v>
      </c>
      <c r="L10" s="9"/>
      <c r="M10" s="9"/>
      <c r="N10" s="9"/>
      <c r="O10" s="9"/>
      <c r="P10" s="9"/>
    </row>
    <row r="11" spans="1:16" x14ac:dyDescent="0.2">
      <c r="A11" s="74" t="s">
        <v>10</v>
      </c>
      <c r="B11" s="76" t="s">
        <v>11</v>
      </c>
      <c r="C11" s="76"/>
      <c r="D11" s="77" t="s">
        <v>12</v>
      </c>
      <c r="E11" s="77"/>
      <c r="F11" s="79"/>
      <c r="G11" s="79"/>
      <c r="H11" s="79"/>
      <c r="I11" s="77"/>
      <c r="J11" s="77"/>
      <c r="K11" s="79"/>
      <c r="L11" s="79"/>
      <c r="M11" s="79"/>
      <c r="N11" s="79"/>
      <c r="O11" s="80"/>
      <c r="P11" s="85" t="s">
        <v>68</v>
      </c>
    </row>
    <row r="12" spans="1:16" x14ac:dyDescent="0.2">
      <c r="A12" s="75"/>
      <c r="B12" s="77"/>
      <c r="C12" s="78"/>
      <c r="D12" s="15" t="s">
        <v>13</v>
      </c>
      <c r="E12" s="15" t="s">
        <v>14</v>
      </c>
      <c r="F12" s="15" t="s">
        <v>15</v>
      </c>
      <c r="G12" s="15" t="s">
        <v>16</v>
      </c>
      <c r="H12" s="15" t="s">
        <v>17</v>
      </c>
      <c r="I12" s="15" t="s">
        <v>18</v>
      </c>
      <c r="J12" s="15" t="s">
        <v>19</v>
      </c>
      <c r="K12" s="15" t="s">
        <v>20</v>
      </c>
      <c r="L12" s="15" t="s">
        <v>21</v>
      </c>
      <c r="M12" s="15" t="s">
        <v>22</v>
      </c>
      <c r="N12" s="15" t="s">
        <v>23</v>
      </c>
      <c r="O12" s="15" t="s">
        <v>24</v>
      </c>
      <c r="P12" s="85"/>
    </row>
    <row r="13" spans="1:16" ht="24.6" customHeight="1" x14ac:dyDescent="0.2">
      <c r="A13" s="14" t="s">
        <v>44</v>
      </c>
      <c r="B13" s="16" t="s">
        <v>25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43"/>
    </row>
    <row r="14" spans="1:16" x14ac:dyDescent="0.2">
      <c r="A14" s="173" t="s">
        <v>46</v>
      </c>
      <c r="B14" s="68" t="s">
        <v>75</v>
      </c>
      <c r="C14" s="18" t="s">
        <v>26</v>
      </c>
      <c r="D14" s="19"/>
      <c r="E14" s="19"/>
      <c r="F14" s="20"/>
      <c r="G14" s="20"/>
      <c r="H14" s="20"/>
      <c r="I14" s="20"/>
      <c r="J14" s="20"/>
      <c r="K14" s="21">
        <v>1</v>
      </c>
      <c r="L14" s="20"/>
      <c r="M14" s="20"/>
      <c r="N14" s="20"/>
      <c r="O14" s="38"/>
      <c r="P14" s="58" t="s">
        <v>69</v>
      </c>
    </row>
    <row r="15" spans="1:16" ht="12.75" customHeight="1" x14ac:dyDescent="0.2">
      <c r="A15" s="174"/>
      <c r="B15" s="69"/>
      <c r="C15" s="22" t="s">
        <v>27</v>
      </c>
      <c r="D15" s="19"/>
      <c r="E15" s="19"/>
      <c r="F15" s="20"/>
      <c r="G15" s="20"/>
      <c r="H15" s="20"/>
      <c r="I15" s="20"/>
      <c r="J15" s="20"/>
      <c r="K15" s="54">
        <v>1</v>
      </c>
      <c r="L15" s="20"/>
      <c r="M15" s="20"/>
      <c r="N15" s="20"/>
      <c r="O15" s="38"/>
      <c r="P15" s="58"/>
    </row>
    <row r="16" spans="1:16" ht="24.75" customHeight="1" x14ac:dyDescent="0.2">
      <c r="A16" s="49" t="s">
        <v>76</v>
      </c>
      <c r="B16" s="50" t="s">
        <v>25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16"/>
    </row>
    <row r="17" spans="1:16" ht="26.25" customHeight="1" x14ac:dyDescent="0.2">
      <c r="A17" s="173" t="s">
        <v>77</v>
      </c>
      <c r="B17" s="68" t="s">
        <v>74</v>
      </c>
      <c r="C17" s="18" t="s">
        <v>26</v>
      </c>
      <c r="D17" s="19"/>
      <c r="E17" s="19"/>
      <c r="F17" s="20"/>
      <c r="G17" s="20"/>
      <c r="H17" s="20"/>
      <c r="I17" s="20"/>
      <c r="J17" s="20"/>
      <c r="K17" s="19"/>
      <c r="L17" s="21">
        <v>1</v>
      </c>
      <c r="M17" s="20"/>
      <c r="N17" s="20"/>
      <c r="O17" s="20"/>
      <c r="P17" s="66" t="s">
        <v>78</v>
      </c>
    </row>
    <row r="18" spans="1:16" ht="19.5" customHeight="1" x14ac:dyDescent="0.2">
      <c r="A18" s="174"/>
      <c r="B18" s="69"/>
      <c r="C18" s="22" t="s">
        <v>27</v>
      </c>
      <c r="D18" s="19"/>
      <c r="E18" s="19"/>
      <c r="F18" s="20"/>
      <c r="G18" s="20"/>
      <c r="H18" s="20"/>
      <c r="I18" s="20"/>
      <c r="J18" s="20"/>
      <c r="K18" s="19"/>
      <c r="L18" s="54">
        <v>1</v>
      </c>
      <c r="M18" s="20"/>
      <c r="N18" s="20"/>
      <c r="O18" s="20"/>
      <c r="P18" s="67"/>
    </row>
    <row r="19" spans="1:16" ht="21.6" customHeight="1" x14ac:dyDescent="0.2">
      <c r="A19" s="14" t="s">
        <v>48</v>
      </c>
      <c r="B19" s="16" t="s">
        <v>25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44"/>
    </row>
    <row r="20" spans="1:16" ht="13.9" customHeight="1" x14ac:dyDescent="0.2">
      <c r="A20" s="175" t="s">
        <v>28</v>
      </c>
      <c r="B20" s="68" t="s">
        <v>49</v>
      </c>
      <c r="C20" s="18" t="s">
        <v>26</v>
      </c>
      <c r="D20" s="19"/>
      <c r="E20" s="19"/>
      <c r="F20" s="20"/>
      <c r="G20" s="20"/>
      <c r="H20" s="20"/>
      <c r="I20" s="20"/>
      <c r="J20" s="20"/>
      <c r="K20" s="19"/>
      <c r="L20" s="21">
        <v>1</v>
      </c>
      <c r="M20" s="20"/>
      <c r="N20" s="20"/>
      <c r="O20" s="38"/>
      <c r="P20" s="58" t="s">
        <v>70</v>
      </c>
    </row>
    <row r="21" spans="1:16" x14ac:dyDescent="0.2">
      <c r="A21" s="176"/>
      <c r="B21" s="69"/>
      <c r="C21" s="22" t="s">
        <v>27</v>
      </c>
      <c r="D21" s="19"/>
      <c r="E21" s="19"/>
      <c r="F21" s="20"/>
      <c r="G21" s="20"/>
      <c r="H21" s="20"/>
      <c r="I21" s="20"/>
      <c r="J21" s="20"/>
      <c r="K21" s="19"/>
      <c r="L21" s="54">
        <v>1</v>
      </c>
      <c r="M21" s="20"/>
      <c r="N21" s="20"/>
      <c r="O21" s="38"/>
      <c r="P21" s="58"/>
    </row>
    <row r="22" spans="1:16" ht="19.149999999999999" customHeight="1" x14ac:dyDescent="0.2">
      <c r="A22" s="14" t="s">
        <v>50</v>
      </c>
      <c r="B22" s="16" t="s">
        <v>29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44"/>
    </row>
    <row r="23" spans="1:16" ht="13.15" customHeight="1" x14ac:dyDescent="0.2">
      <c r="A23" s="175" t="s">
        <v>51</v>
      </c>
      <c r="B23" s="68" t="s">
        <v>52</v>
      </c>
      <c r="C23" s="18" t="s">
        <v>26</v>
      </c>
      <c r="D23" s="20"/>
      <c r="E23" s="8"/>
      <c r="F23" s="20"/>
      <c r="G23" s="19"/>
      <c r="H23" s="19"/>
      <c r="I23" s="20"/>
      <c r="J23" s="20"/>
      <c r="K23" s="20"/>
      <c r="L23" s="21">
        <v>1</v>
      </c>
      <c r="M23" s="19"/>
      <c r="N23" s="20"/>
      <c r="O23" s="38"/>
      <c r="P23" s="58" t="s">
        <v>79</v>
      </c>
    </row>
    <row r="24" spans="1:16" x14ac:dyDescent="0.2">
      <c r="A24" s="176"/>
      <c r="B24" s="69"/>
      <c r="C24" s="22" t="s">
        <v>27</v>
      </c>
      <c r="D24" s="20"/>
      <c r="E24" s="20"/>
      <c r="F24" s="20"/>
      <c r="G24" s="19"/>
      <c r="H24" s="19"/>
      <c r="I24" s="20"/>
      <c r="J24" s="20"/>
      <c r="K24" s="20"/>
      <c r="L24" s="54">
        <v>1</v>
      </c>
      <c r="M24" s="20"/>
      <c r="N24" s="20"/>
      <c r="O24" s="38"/>
      <c r="P24" s="58"/>
    </row>
    <row r="25" spans="1:16" ht="19.149999999999999" customHeight="1" x14ac:dyDescent="0.2">
      <c r="A25" s="14" t="s">
        <v>53</v>
      </c>
      <c r="B25" s="16" t="s">
        <v>29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44"/>
    </row>
    <row r="26" spans="1:16" ht="13.15" customHeight="1" x14ac:dyDescent="0.2">
      <c r="A26" s="175" t="s">
        <v>60</v>
      </c>
      <c r="B26" s="68" t="s">
        <v>55</v>
      </c>
      <c r="C26" s="18" t="s">
        <v>26</v>
      </c>
      <c r="D26" s="20"/>
      <c r="E26" s="8"/>
      <c r="F26" s="19"/>
      <c r="G26" s="19"/>
      <c r="H26" s="19"/>
      <c r="I26" s="20"/>
      <c r="J26" s="20"/>
      <c r="K26" s="20"/>
      <c r="L26" s="27">
        <v>1</v>
      </c>
      <c r="M26" s="20"/>
      <c r="N26" s="20"/>
      <c r="O26" s="38"/>
      <c r="P26" s="57" t="s">
        <v>71</v>
      </c>
    </row>
    <row r="27" spans="1:16" x14ac:dyDescent="0.2">
      <c r="A27" s="176"/>
      <c r="B27" s="69"/>
      <c r="C27" s="22" t="s">
        <v>27</v>
      </c>
      <c r="D27" s="20"/>
      <c r="E27" s="20"/>
      <c r="F27" s="19"/>
      <c r="G27" s="19"/>
      <c r="H27" s="19"/>
      <c r="I27" s="20"/>
      <c r="J27" s="20"/>
      <c r="K27" s="20"/>
      <c r="L27" s="55">
        <v>1</v>
      </c>
      <c r="M27" s="20"/>
      <c r="N27" s="20"/>
      <c r="O27" s="38"/>
      <c r="P27" s="57"/>
    </row>
    <row r="28" spans="1:16" ht="22.15" customHeight="1" x14ac:dyDescent="0.2">
      <c r="A28" s="23" t="s">
        <v>45</v>
      </c>
      <c r="B28" s="16" t="s">
        <v>25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44"/>
    </row>
    <row r="29" spans="1:16" ht="33" customHeight="1" x14ac:dyDescent="0.2">
      <c r="A29" s="92" t="s">
        <v>47</v>
      </c>
      <c r="B29" s="68" t="s">
        <v>80</v>
      </c>
      <c r="C29" s="18" t="s">
        <v>26</v>
      </c>
      <c r="D29" s="19"/>
      <c r="E29" s="19"/>
      <c r="F29" s="25"/>
      <c r="G29" s="20"/>
      <c r="H29" s="26"/>
      <c r="I29" s="26"/>
      <c r="J29" s="19"/>
      <c r="K29" s="20"/>
      <c r="L29" s="19"/>
      <c r="M29" s="21">
        <v>1</v>
      </c>
      <c r="N29" s="20"/>
      <c r="O29" s="38"/>
      <c r="P29" s="170" t="s">
        <v>89</v>
      </c>
    </row>
    <row r="30" spans="1:16" ht="16.5" customHeight="1" x14ac:dyDescent="0.2">
      <c r="A30" s="93"/>
      <c r="B30" s="69"/>
      <c r="C30" s="22" t="s">
        <v>27</v>
      </c>
      <c r="D30" s="19"/>
      <c r="E30" s="19"/>
      <c r="F30" s="20"/>
      <c r="G30" s="20"/>
      <c r="H30" s="20"/>
      <c r="I30" s="20"/>
      <c r="J30" s="19"/>
      <c r="K30" s="20"/>
      <c r="L30" s="20"/>
      <c r="M30" s="56">
        <v>1</v>
      </c>
      <c r="N30" s="20"/>
      <c r="O30" s="38"/>
      <c r="P30" s="170"/>
    </row>
    <row r="31" spans="1:16" ht="16.5" customHeight="1" x14ac:dyDescent="0.2">
      <c r="A31" s="49" t="s">
        <v>81</v>
      </c>
      <c r="B31" s="52" t="s">
        <v>30</v>
      </c>
      <c r="C31" s="47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2"/>
      <c r="P31" s="16"/>
    </row>
    <row r="32" spans="1:16" ht="16.5" customHeight="1" x14ac:dyDescent="0.2">
      <c r="A32" s="168" t="s">
        <v>82</v>
      </c>
      <c r="B32" s="68" t="s">
        <v>74</v>
      </c>
      <c r="C32" s="51"/>
      <c r="D32" s="19"/>
      <c r="E32" s="19"/>
      <c r="F32" s="20"/>
      <c r="G32" s="20"/>
      <c r="H32" s="20"/>
      <c r="I32" s="20"/>
      <c r="J32" s="19"/>
      <c r="K32" s="20"/>
      <c r="L32" s="20"/>
      <c r="M32" s="53">
        <v>1</v>
      </c>
      <c r="N32" s="20"/>
      <c r="O32" s="20"/>
      <c r="P32" s="59" t="s">
        <v>85</v>
      </c>
    </row>
    <row r="33" spans="1:16" ht="40.5" customHeight="1" x14ac:dyDescent="0.2">
      <c r="A33" s="169"/>
      <c r="B33" s="69"/>
      <c r="C33" s="51"/>
      <c r="D33" s="19"/>
      <c r="E33" s="19"/>
      <c r="F33" s="20"/>
      <c r="G33" s="20"/>
      <c r="H33" s="20"/>
      <c r="I33" s="20"/>
      <c r="J33" s="19"/>
      <c r="K33" s="20"/>
      <c r="L33" s="20"/>
      <c r="M33" s="55">
        <v>1</v>
      </c>
      <c r="N33" s="20"/>
      <c r="O33" s="20"/>
      <c r="P33" s="60"/>
    </row>
    <row r="34" spans="1:16" x14ac:dyDescent="0.2">
      <c r="A34" s="14" t="s">
        <v>57</v>
      </c>
      <c r="B34" s="16" t="s">
        <v>29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44"/>
    </row>
    <row r="35" spans="1:16" ht="15" customHeight="1" x14ac:dyDescent="0.2">
      <c r="A35" s="88" t="s">
        <v>58</v>
      </c>
      <c r="B35" s="89" t="s">
        <v>56</v>
      </c>
      <c r="C35" s="18" t="s">
        <v>26</v>
      </c>
      <c r="D35" s="19"/>
      <c r="E35" s="20"/>
      <c r="F35" s="20"/>
      <c r="G35" s="20"/>
      <c r="H35" s="20"/>
      <c r="I35" s="20"/>
      <c r="J35" s="20"/>
      <c r="K35" s="19"/>
      <c r="L35" s="20"/>
      <c r="M35" s="27">
        <v>1</v>
      </c>
      <c r="N35" s="20"/>
      <c r="O35" s="38"/>
      <c r="P35" s="57" t="s">
        <v>83</v>
      </c>
    </row>
    <row r="36" spans="1:16" ht="14.45" customHeight="1" x14ac:dyDescent="0.2">
      <c r="A36" s="88"/>
      <c r="B36" s="89"/>
      <c r="C36" s="22" t="s">
        <v>27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38"/>
      <c r="P36" s="57"/>
    </row>
    <row r="37" spans="1:16" ht="28.9" customHeight="1" x14ac:dyDescent="0.2">
      <c r="A37" s="14" t="s">
        <v>59</v>
      </c>
      <c r="B37" s="16" t="s">
        <v>30</v>
      </c>
      <c r="C37" s="90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45"/>
    </row>
    <row r="38" spans="1:16" x14ac:dyDescent="0.2">
      <c r="A38" s="92" t="s">
        <v>61</v>
      </c>
      <c r="B38" s="94" t="s">
        <v>84</v>
      </c>
      <c r="C38" s="18" t="s">
        <v>26</v>
      </c>
      <c r="D38" s="20"/>
      <c r="E38" s="20"/>
      <c r="F38" s="19"/>
      <c r="G38" s="19"/>
      <c r="H38" s="19"/>
      <c r="I38" s="19"/>
      <c r="J38" s="19"/>
      <c r="K38" s="19"/>
      <c r="L38" s="19"/>
      <c r="M38" s="19"/>
      <c r="N38" s="27">
        <v>1</v>
      </c>
      <c r="O38" s="38"/>
      <c r="P38" s="57" t="s">
        <v>72</v>
      </c>
    </row>
    <row r="39" spans="1:16" ht="11.25" customHeight="1" x14ac:dyDescent="0.2">
      <c r="A39" s="93"/>
      <c r="B39" s="94"/>
      <c r="C39" s="22" t="s">
        <v>27</v>
      </c>
      <c r="D39" s="20"/>
      <c r="E39" s="20"/>
      <c r="F39" s="19"/>
      <c r="G39" s="19"/>
      <c r="H39" s="19"/>
      <c r="I39" s="19"/>
      <c r="J39" s="19"/>
      <c r="K39" s="19"/>
      <c r="L39" s="19"/>
      <c r="M39" s="19"/>
      <c r="N39" s="19"/>
      <c r="O39" s="38"/>
      <c r="P39" s="57"/>
    </row>
    <row r="40" spans="1:16" ht="22.15" customHeight="1" x14ac:dyDescent="0.2">
      <c r="A40" s="14" t="s">
        <v>62</v>
      </c>
      <c r="B40" s="16" t="s">
        <v>30</v>
      </c>
      <c r="C40" s="90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45"/>
    </row>
    <row r="41" spans="1:16" x14ac:dyDescent="0.2">
      <c r="A41" s="92" t="s">
        <v>63</v>
      </c>
      <c r="B41" s="68" t="s">
        <v>7</v>
      </c>
      <c r="C41" s="18" t="s">
        <v>26</v>
      </c>
      <c r="D41" s="20"/>
      <c r="E41" s="20"/>
      <c r="F41" s="20"/>
      <c r="G41" s="20"/>
      <c r="H41" s="19"/>
      <c r="I41" s="20"/>
      <c r="J41" s="20"/>
      <c r="K41" s="20"/>
      <c r="L41" s="20"/>
      <c r="M41" s="20"/>
      <c r="N41" s="27">
        <v>1</v>
      </c>
      <c r="O41" s="38"/>
      <c r="P41" s="57" t="s">
        <v>73</v>
      </c>
    </row>
    <row r="42" spans="1:16" x14ac:dyDescent="0.2">
      <c r="A42" s="93"/>
      <c r="B42" s="69"/>
      <c r="C42" s="22" t="s">
        <v>27</v>
      </c>
      <c r="D42" s="20"/>
      <c r="E42" s="20"/>
      <c r="F42" s="20"/>
      <c r="G42" s="20"/>
      <c r="H42" s="19"/>
      <c r="I42" s="20"/>
      <c r="J42" s="20"/>
      <c r="K42" s="20"/>
      <c r="L42" s="20"/>
      <c r="M42" s="20"/>
      <c r="N42" s="20"/>
      <c r="O42" s="38"/>
      <c r="P42" s="57"/>
    </row>
    <row r="43" spans="1:16" ht="30.75" customHeight="1" x14ac:dyDescent="0.2">
      <c r="A43" s="179" t="s">
        <v>91</v>
      </c>
      <c r="B43" s="177" t="s">
        <v>90</v>
      </c>
      <c r="C43" s="100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37"/>
    </row>
    <row r="44" spans="1:16" ht="18" customHeight="1" x14ac:dyDescent="0.2">
      <c r="A44" s="94" t="s">
        <v>92</v>
      </c>
      <c r="B44" s="94" t="s">
        <v>84</v>
      </c>
      <c r="C44" s="18" t="s">
        <v>65</v>
      </c>
      <c r="D44" s="20"/>
      <c r="E44" s="20"/>
      <c r="F44" s="20"/>
      <c r="G44" s="20"/>
      <c r="H44" s="19"/>
      <c r="I44" s="20"/>
      <c r="J44" s="20"/>
      <c r="K44" s="20"/>
      <c r="L44" s="20"/>
      <c r="M44" s="20"/>
      <c r="N44" s="20"/>
      <c r="O44" s="38"/>
      <c r="P44" s="57"/>
    </row>
    <row r="45" spans="1:16" ht="14.25" customHeight="1" x14ac:dyDescent="0.2">
      <c r="A45" s="94"/>
      <c r="B45" s="94"/>
      <c r="C45" s="22" t="s">
        <v>66</v>
      </c>
      <c r="D45" s="20"/>
      <c r="E45" s="20"/>
      <c r="F45" s="20"/>
      <c r="G45" s="20"/>
      <c r="H45" s="19"/>
      <c r="I45" s="20"/>
      <c r="J45" s="20"/>
      <c r="K45" s="20"/>
      <c r="L45" s="20"/>
      <c r="M45" s="20"/>
      <c r="N45" s="20"/>
      <c r="O45" s="38"/>
      <c r="P45" s="57"/>
    </row>
    <row r="46" spans="1:16" ht="19.899999999999999" customHeight="1" thickBot="1" x14ac:dyDescent="0.25">
      <c r="A46" s="178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46"/>
    </row>
    <row r="47" spans="1:16" ht="22.15" customHeight="1" x14ac:dyDescent="0.2">
      <c r="A47" s="96" t="s">
        <v>31</v>
      </c>
      <c r="B47" s="97"/>
      <c r="C47" s="28" t="s">
        <v>26</v>
      </c>
      <c r="D47" s="29"/>
      <c r="E47" s="29"/>
      <c r="F47" s="29"/>
      <c r="G47" s="29"/>
      <c r="H47" s="29"/>
      <c r="I47" s="29"/>
      <c r="J47" s="29"/>
      <c r="K47" s="29">
        <f>K14+K17+K20+K23+K26+K29+K32+K35+K38+K44</f>
        <v>1</v>
      </c>
      <c r="L47" s="29">
        <f>L17+L20+L23+L29+L32+L35+L38+L44+L26</f>
        <v>4</v>
      </c>
      <c r="M47" s="29">
        <f>M23+M35+M29+M32</f>
        <v>3</v>
      </c>
      <c r="N47" s="29">
        <f>N41+N38+N35</f>
        <v>2</v>
      </c>
      <c r="O47" s="29"/>
      <c r="P47" s="10"/>
    </row>
    <row r="48" spans="1:16" ht="20.45" customHeight="1" thickBot="1" x14ac:dyDescent="0.25">
      <c r="A48" s="98"/>
      <c r="B48" s="99"/>
      <c r="C48" s="30" t="s">
        <v>27</v>
      </c>
      <c r="D48" s="31"/>
      <c r="E48" s="31"/>
      <c r="F48" s="31"/>
      <c r="G48" s="31"/>
      <c r="H48" s="31"/>
      <c r="I48" s="31"/>
      <c r="J48" s="31"/>
      <c r="K48" s="31">
        <f>K15+K18</f>
        <v>1</v>
      </c>
      <c r="L48" s="31">
        <f>L18+L21+L24+L27+L30+L33+L36+L39+L42+L45</f>
        <v>4</v>
      </c>
      <c r="M48" s="31"/>
      <c r="N48" s="31"/>
      <c r="O48" s="31"/>
      <c r="P48" s="10"/>
    </row>
    <row r="49" spans="1:16" ht="13.5" hidden="1" thickBot="1" x14ac:dyDescent="0.25">
      <c r="A49" s="32">
        <f>SUM(G47:O47)</f>
        <v>10</v>
      </c>
      <c r="B49" s="33">
        <f>SUM(G48:O48)</f>
        <v>5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ht="14.45" customHeight="1" x14ac:dyDescent="0.2">
      <c r="A50" s="160" t="s">
        <v>32</v>
      </c>
      <c r="B50" s="161"/>
      <c r="C50" s="162"/>
      <c r="D50" s="86"/>
      <c r="E50" s="86"/>
      <c r="F50" s="86"/>
      <c r="G50" s="86"/>
      <c r="H50" s="86"/>
      <c r="I50" s="86"/>
      <c r="J50" s="86"/>
      <c r="K50" s="86">
        <f>(K48/K47)*100</f>
        <v>100</v>
      </c>
      <c r="L50" s="86">
        <f t="shared" ref="L50:M50" si="0">(L48/L47)*100</f>
        <v>100</v>
      </c>
      <c r="M50" s="86">
        <f t="shared" si="0"/>
        <v>0</v>
      </c>
      <c r="N50" s="86">
        <f t="shared" ref="N50" si="1">(N48/N47)*100</f>
        <v>0</v>
      </c>
      <c r="O50" s="86"/>
      <c r="P50" s="39"/>
    </row>
    <row r="51" spans="1:16" ht="15" customHeight="1" thickBot="1" x14ac:dyDescent="0.25">
      <c r="A51" s="163"/>
      <c r="B51" s="164"/>
      <c r="C51" s="16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39"/>
    </row>
    <row r="52" spans="1:16" ht="19.149999999999999" customHeight="1" x14ac:dyDescent="0.2">
      <c r="A52" s="96" t="s">
        <v>33</v>
      </c>
      <c r="B52" s="146"/>
      <c r="C52" s="147"/>
      <c r="D52" s="150">
        <f>(B49/A49)*100</f>
        <v>50</v>
      </c>
      <c r="E52" s="151"/>
      <c r="F52" s="152"/>
      <c r="G52" s="8"/>
      <c r="H52" s="8"/>
      <c r="I52" s="96" t="s">
        <v>34</v>
      </c>
      <c r="J52" s="146"/>
      <c r="K52" s="146"/>
      <c r="L52" s="146"/>
      <c r="M52" s="147"/>
      <c r="N52" s="156">
        <v>0.9</v>
      </c>
      <c r="O52" s="157"/>
      <c r="P52" s="40"/>
    </row>
    <row r="53" spans="1:16" ht="15" customHeight="1" thickBot="1" x14ac:dyDescent="0.25">
      <c r="A53" s="98"/>
      <c r="B53" s="148"/>
      <c r="C53" s="149"/>
      <c r="D53" s="153"/>
      <c r="E53" s="154"/>
      <c r="F53" s="155"/>
      <c r="G53" s="8"/>
      <c r="H53" s="8"/>
      <c r="I53" s="98"/>
      <c r="J53" s="148"/>
      <c r="K53" s="148"/>
      <c r="L53" s="148"/>
      <c r="M53" s="149"/>
      <c r="N53" s="158"/>
      <c r="O53" s="159"/>
      <c r="P53" s="40"/>
    </row>
    <row r="54" spans="1:16" ht="19.149999999999999" customHeight="1" x14ac:dyDescent="0.2">
      <c r="A54" s="34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35"/>
      <c r="P54" s="8"/>
    </row>
    <row r="55" spans="1:16" ht="15.75" x14ac:dyDescent="0.2">
      <c r="A55" s="140" t="s">
        <v>64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2"/>
      <c r="P55" s="41"/>
    </row>
    <row r="56" spans="1:16" ht="15.75" x14ac:dyDescent="0.2">
      <c r="A56" s="143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5"/>
      <c r="P56" s="41"/>
    </row>
    <row r="57" spans="1:16" x14ac:dyDescent="0.2">
      <c r="A57" s="102" t="s">
        <v>67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4"/>
      <c r="P57" s="6"/>
    </row>
    <row r="58" spans="1:16" x14ac:dyDescent="0.2">
      <c r="A58" s="105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7"/>
      <c r="P58" s="6"/>
    </row>
    <row r="59" spans="1:16" x14ac:dyDescent="0.2">
      <c r="A59" s="105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7"/>
      <c r="P59" s="6"/>
    </row>
    <row r="60" spans="1:16" x14ac:dyDescent="0.2">
      <c r="A60" s="105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7"/>
      <c r="P60" s="6"/>
    </row>
    <row r="61" spans="1:16" ht="15" x14ac:dyDescent="0.2">
      <c r="A61" s="108" t="s">
        <v>35</v>
      </c>
      <c r="B61" s="109"/>
      <c r="C61" s="109"/>
      <c r="D61" s="109"/>
      <c r="E61" s="110"/>
      <c r="F61" s="108" t="s">
        <v>36</v>
      </c>
      <c r="G61" s="109"/>
      <c r="H61" s="109"/>
      <c r="I61" s="109"/>
      <c r="J61" s="109"/>
      <c r="K61" s="109"/>
      <c r="L61" s="110"/>
      <c r="M61" s="108" t="s">
        <v>37</v>
      </c>
      <c r="N61" s="109"/>
      <c r="O61" s="110"/>
      <c r="P61" s="42"/>
    </row>
    <row r="62" spans="1:16" ht="15" x14ac:dyDescent="0.2">
      <c r="A62" s="111"/>
      <c r="B62" s="112"/>
      <c r="C62" s="112"/>
      <c r="D62" s="112"/>
      <c r="E62" s="113"/>
      <c r="F62" s="111"/>
      <c r="G62" s="112"/>
      <c r="H62" s="112"/>
      <c r="I62" s="112"/>
      <c r="J62" s="112"/>
      <c r="K62" s="112"/>
      <c r="L62" s="113"/>
      <c r="M62" s="111"/>
      <c r="N62" s="112"/>
      <c r="O62" s="113"/>
      <c r="P62" s="42"/>
    </row>
    <row r="63" spans="1:16" ht="13.9" customHeight="1" x14ac:dyDescent="0.2">
      <c r="A63" s="114" t="s">
        <v>38</v>
      </c>
      <c r="B63" s="115"/>
      <c r="C63" s="115"/>
      <c r="D63" s="115"/>
      <c r="E63" s="116"/>
      <c r="F63" s="114" t="s">
        <v>39</v>
      </c>
      <c r="G63" s="123"/>
      <c r="H63" s="123"/>
      <c r="I63" s="123"/>
      <c r="J63" s="123"/>
      <c r="K63" s="123"/>
      <c r="L63" s="124"/>
      <c r="M63" s="131">
        <v>45484</v>
      </c>
      <c r="N63" s="132"/>
      <c r="O63" s="133"/>
      <c r="P63" s="36"/>
    </row>
    <row r="64" spans="1:16" ht="13.9" customHeight="1" x14ac:dyDescent="0.2">
      <c r="A64" s="117"/>
      <c r="B64" s="118"/>
      <c r="C64" s="118"/>
      <c r="D64" s="118"/>
      <c r="E64" s="119"/>
      <c r="F64" s="125"/>
      <c r="G64" s="126"/>
      <c r="H64" s="126"/>
      <c r="I64" s="126"/>
      <c r="J64" s="126"/>
      <c r="K64" s="126"/>
      <c r="L64" s="127"/>
      <c r="M64" s="134"/>
      <c r="N64" s="135"/>
      <c r="O64" s="136"/>
      <c r="P64" s="36"/>
    </row>
    <row r="65" spans="1:16" ht="13.9" customHeight="1" x14ac:dyDescent="0.2">
      <c r="A65" s="117"/>
      <c r="B65" s="118"/>
      <c r="C65" s="118"/>
      <c r="D65" s="118"/>
      <c r="E65" s="119"/>
      <c r="F65" s="125"/>
      <c r="G65" s="126"/>
      <c r="H65" s="126"/>
      <c r="I65" s="126"/>
      <c r="J65" s="126"/>
      <c r="K65" s="126"/>
      <c r="L65" s="127"/>
      <c r="M65" s="134"/>
      <c r="N65" s="135"/>
      <c r="O65" s="136"/>
      <c r="P65" s="36"/>
    </row>
    <row r="66" spans="1:16" ht="13.9" customHeight="1" x14ac:dyDescent="0.2">
      <c r="A66" s="117"/>
      <c r="B66" s="118"/>
      <c r="C66" s="118"/>
      <c r="D66" s="118"/>
      <c r="E66" s="119"/>
      <c r="F66" s="125"/>
      <c r="G66" s="126"/>
      <c r="H66" s="126"/>
      <c r="I66" s="126"/>
      <c r="J66" s="126"/>
      <c r="K66" s="126"/>
      <c r="L66" s="127"/>
      <c r="M66" s="134"/>
      <c r="N66" s="135"/>
      <c r="O66" s="136"/>
      <c r="P66" s="36"/>
    </row>
    <row r="67" spans="1:16" ht="13.9" customHeight="1" x14ac:dyDescent="0.2">
      <c r="A67" s="120"/>
      <c r="B67" s="121"/>
      <c r="C67" s="121"/>
      <c r="D67" s="121"/>
      <c r="E67" s="122"/>
      <c r="F67" s="128"/>
      <c r="G67" s="129"/>
      <c r="H67" s="129"/>
      <c r="I67" s="129"/>
      <c r="J67" s="129"/>
      <c r="K67" s="129"/>
      <c r="L67" s="130"/>
      <c r="M67" s="137"/>
      <c r="N67" s="138"/>
      <c r="O67" s="139"/>
      <c r="P67" s="36"/>
    </row>
  </sheetData>
  <mergeCells count="83">
    <mergeCell ref="L1:P1"/>
    <mergeCell ref="A32:A33"/>
    <mergeCell ref="B32:B33"/>
    <mergeCell ref="A29:A30"/>
    <mergeCell ref="B29:B30"/>
    <mergeCell ref="P29:P30"/>
    <mergeCell ref="D31:O31"/>
    <mergeCell ref="A14:A15"/>
    <mergeCell ref="B14:B15"/>
    <mergeCell ref="A26:A27"/>
    <mergeCell ref="B26:B27"/>
    <mergeCell ref="A23:A24"/>
    <mergeCell ref="B23:B24"/>
    <mergeCell ref="A20:A21"/>
    <mergeCell ref="B20:B21"/>
    <mergeCell ref="A17:A18"/>
    <mergeCell ref="A55:O56"/>
    <mergeCell ref="N50:N51"/>
    <mergeCell ref="O50:O51"/>
    <mergeCell ref="A52:C53"/>
    <mergeCell ref="D52:F53"/>
    <mergeCell ref="I52:M53"/>
    <mergeCell ref="N52:O53"/>
    <mergeCell ref="H50:H51"/>
    <mergeCell ref="I50:I51"/>
    <mergeCell ref="J50:J51"/>
    <mergeCell ref="K50:K51"/>
    <mergeCell ref="L50:L51"/>
    <mergeCell ref="M50:M51"/>
    <mergeCell ref="A50:C51"/>
    <mergeCell ref="D50:D51"/>
    <mergeCell ref="E50:E51"/>
    <mergeCell ref="A57:O60"/>
    <mergeCell ref="A61:E62"/>
    <mergeCell ref="F61:L62"/>
    <mergeCell ref="M61:O62"/>
    <mergeCell ref="A63:E67"/>
    <mergeCell ref="F63:L67"/>
    <mergeCell ref="M63:O67"/>
    <mergeCell ref="F50:F51"/>
    <mergeCell ref="G50:G51"/>
    <mergeCell ref="A35:A36"/>
    <mergeCell ref="B35:B36"/>
    <mergeCell ref="C37:O37"/>
    <mergeCell ref="A38:A39"/>
    <mergeCell ref="B38:B39"/>
    <mergeCell ref="C40:O40"/>
    <mergeCell ref="A41:A42"/>
    <mergeCell ref="B41:B42"/>
    <mergeCell ref="A46:O46"/>
    <mergeCell ref="A47:B48"/>
    <mergeCell ref="C43:O43"/>
    <mergeCell ref="A44:A45"/>
    <mergeCell ref="B44:B45"/>
    <mergeCell ref="B17:B18"/>
    <mergeCell ref="A1:A3"/>
    <mergeCell ref="B1:K1"/>
    <mergeCell ref="A5:A6"/>
    <mergeCell ref="A11:A12"/>
    <mergeCell ref="B11:B12"/>
    <mergeCell ref="C11:C12"/>
    <mergeCell ref="D11:O11"/>
    <mergeCell ref="B2:K3"/>
    <mergeCell ref="L2:P2"/>
    <mergeCell ref="L3:P3"/>
    <mergeCell ref="B4:P4"/>
    <mergeCell ref="B5:P6"/>
    <mergeCell ref="B7:P7"/>
    <mergeCell ref="B8:P8"/>
    <mergeCell ref="P11:P12"/>
    <mergeCell ref="F10:G10"/>
    <mergeCell ref="I10:J10"/>
    <mergeCell ref="D10:E10"/>
    <mergeCell ref="P17:P18"/>
    <mergeCell ref="P14:P15"/>
    <mergeCell ref="P38:P39"/>
    <mergeCell ref="P41:P42"/>
    <mergeCell ref="P44:P45"/>
    <mergeCell ref="P20:P21"/>
    <mergeCell ref="P23:P24"/>
    <mergeCell ref="P26:P27"/>
    <mergeCell ref="P35:P36"/>
    <mergeCell ref="P32:P3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2024-09-03T14:56:28Z</dcterms:created>
  <dcterms:modified xsi:type="dcterms:W3CDTF">2024-10-10T19:42:50Z</dcterms:modified>
</cp:coreProperties>
</file>